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Tabulky 2016\"/>
    </mc:Choice>
  </mc:AlternateContent>
  <bookViews>
    <workbookView xWindow="0" yWindow="0" windowWidth="24000" windowHeight="9735" activeTab="2"/>
  </bookViews>
  <sheets>
    <sheet name="St.žákyně" sheetId="1" r:id="rId1"/>
    <sheet name="St.žáci" sheetId="3" r:id="rId2"/>
    <sheet name="Ml.žákyně" sheetId="4" r:id="rId3"/>
    <sheet name="Ml.žáci" sheetId="2" r:id="rId4"/>
  </sheets>
  <externalReferences>
    <externalReference r:id="rId5"/>
  </externalReferences>
  <definedNames>
    <definedName name="_xlnm._FilterDatabase" localSheetId="0" hidden="1">St.žákyně!$C$3:$E$5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D27" i="1" l="1"/>
  <c r="D21" i="4" l="1"/>
  <c r="D16" i="4"/>
  <c r="D24" i="2"/>
  <c r="D27" i="2" s="1"/>
  <c r="D21" i="2"/>
  <c r="D25" i="2"/>
  <c r="D31" i="2"/>
  <c r="D30" i="2"/>
  <c r="C11" i="2"/>
  <c r="C15" i="2"/>
  <c r="C12" i="2"/>
  <c r="C16" i="2"/>
  <c r="C22" i="2"/>
  <c r="C17" i="2"/>
  <c r="C18" i="2"/>
  <c r="C20" i="2"/>
  <c r="C26" i="2"/>
  <c r="C13" i="2"/>
  <c r="C24" i="2"/>
  <c r="C23" i="2"/>
  <c r="C19" i="2"/>
  <c r="C28" i="2"/>
  <c r="C21" i="2"/>
  <c r="C25" i="2"/>
  <c r="C32" i="2"/>
  <c r="C31" i="2"/>
  <c r="C30" i="2"/>
  <c r="D33" i="3"/>
  <c r="C27" i="3"/>
  <c r="C28" i="3"/>
  <c r="C29" i="3"/>
  <c r="C13" i="3"/>
  <c r="C19" i="3"/>
  <c r="C11" i="3"/>
  <c r="C21" i="3"/>
  <c r="C33" i="3"/>
  <c r="C8" i="3"/>
  <c r="C26" i="3"/>
  <c r="C32" i="3"/>
  <c r="C34" i="3"/>
  <c r="C23" i="3"/>
  <c r="C36" i="3"/>
  <c r="C35" i="3"/>
  <c r="C25" i="3"/>
  <c r="C37" i="3"/>
  <c r="C30" i="3"/>
  <c r="C38" i="3"/>
  <c r="D32" i="3"/>
  <c r="D36" i="3" s="1"/>
  <c r="D37" i="3"/>
  <c r="D9" i="3"/>
  <c r="D43" i="3"/>
  <c r="D44" i="3"/>
  <c r="D16" i="3"/>
  <c r="D5" i="3"/>
  <c r="D14" i="3"/>
  <c r="D6" i="3"/>
  <c r="D39" i="3"/>
  <c r="D3" i="3"/>
  <c r="D20" i="3"/>
  <c r="D10" i="3"/>
  <c r="D12" i="3"/>
  <c r="D45" i="3"/>
  <c r="D18" i="3"/>
  <c r="D9" i="2"/>
  <c r="D5" i="2"/>
  <c r="D32" i="2"/>
  <c r="D8" i="2"/>
  <c r="D7" i="2"/>
  <c r="D6" i="2"/>
  <c r="D4" i="3"/>
  <c r="D8" i="3"/>
  <c r="D31" i="3"/>
  <c r="D35" i="3"/>
  <c r="D15" i="3"/>
  <c r="D19" i="3"/>
  <c r="D23" i="3"/>
  <c r="D7" i="3"/>
  <c r="D11" i="3"/>
  <c r="D26" i="3"/>
  <c r="D30" i="3"/>
  <c r="D34" i="3"/>
  <c r="D38" i="3"/>
  <c r="D28" i="2"/>
  <c r="D25" i="3"/>
  <c r="D22" i="3"/>
  <c r="D17" i="3"/>
  <c r="D21" i="3"/>
  <c r="D10" i="2"/>
  <c r="D19" i="2"/>
  <c r="D14" i="2"/>
  <c r="D23" i="2"/>
  <c r="D4" i="2"/>
  <c r="D13" i="2"/>
</calcChain>
</file>

<file path=xl/sharedStrings.xml><?xml version="1.0" encoding="utf-8"?>
<sst xmlns="http://schemas.openxmlformats.org/spreadsheetml/2006/main" count="321" uniqueCount="126">
  <si>
    <t>Pořadí</t>
  </si>
  <si>
    <t>Přjmení Jméno</t>
  </si>
  <si>
    <t>Škola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</si>
  <si>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</si>
  <si>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</si>
  <si>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</si>
  <si>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</si>
  <si>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</si>
  <si>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</si>
  <si>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</si>
  <si>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</si>
  <si>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</si>
  <si>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</si>
  <si>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</si>
  <si>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</si>
  <si>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</si>
  <si>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</si>
  <si>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</si>
  <si>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</si>
  <si>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</si>
  <si>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</si>
  <si>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</si>
  <si>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</si>
  <si>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Gasiorová Kristýna</t>
  </si>
  <si>
    <t>Dolní Tereza</t>
  </si>
  <si>
    <t>Stonava</t>
  </si>
  <si>
    <t>Bučková Veronika</t>
  </si>
  <si>
    <t>Gáborová Natálie</t>
  </si>
  <si>
    <t>Konečná Karolína</t>
  </si>
  <si>
    <t>Bohunovská Kamila</t>
  </si>
  <si>
    <t>Klorová Klára</t>
  </si>
  <si>
    <t>Miarková Kateřina</t>
  </si>
  <si>
    <t>Michalčíková Tereza</t>
  </si>
  <si>
    <t>60 m - starší žákyně</t>
  </si>
  <si>
    <t>Čas</t>
  </si>
  <si>
    <t>čas</t>
  </si>
  <si>
    <t>60 m - starší žáci</t>
  </si>
  <si>
    <t>Blechovská Tereza</t>
  </si>
  <si>
    <t>60 m -mladší žáci</t>
  </si>
  <si>
    <t>60 m - mladší žákyně</t>
  </si>
  <si>
    <t>Buchtelová Adéla</t>
  </si>
  <si>
    <t>Buštíková Kateřina</t>
  </si>
  <si>
    <t>Melicherová Viktorie</t>
  </si>
  <si>
    <t>Nohelová Zlatka</t>
  </si>
  <si>
    <t>Staniová Radka</t>
  </si>
  <si>
    <t>Tomášková Natálie</t>
  </si>
  <si>
    <t>Sedlmajerová Kateřina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</si>
  <si>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</si>
  <si>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</si>
  <si>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</si>
  <si>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</si>
  <si>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</si>
  <si>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</si>
  <si>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</si>
  <si>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</si>
  <si>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</si>
  <si>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24.</t>
  </si>
  <si>
    <t>Balogová Dominika</t>
  </si>
  <si>
    <t>Cieslová Michaela</t>
  </si>
  <si>
    <t>Čubová Tereza</t>
  </si>
  <si>
    <t>Chojková Jolana</t>
  </si>
  <si>
    <t>Lukoszová Nikol</t>
  </si>
  <si>
    <t>Melicherová Sofie</t>
  </si>
  <si>
    <t>Sichová Tereza</t>
  </si>
  <si>
    <t>Swaczynová Veronika</t>
  </si>
  <si>
    <t>Valíková Tereza</t>
  </si>
  <si>
    <t>Valíková Karolína</t>
  </si>
  <si>
    <t>Anna M. Neugebaureová</t>
  </si>
  <si>
    <t>Mrázková Natálie</t>
  </si>
  <si>
    <t>Komarek Kinga,</t>
  </si>
  <si>
    <t>Żero Natalia,</t>
  </si>
  <si>
    <t xml:space="preserve">Karwot Martyna, </t>
  </si>
  <si>
    <t>Szulik Lidia,</t>
  </si>
  <si>
    <t>Bujok Aleksandra,</t>
  </si>
  <si>
    <t>Gruszczyk Eliza,</t>
  </si>
  <si>
    <t>Krybczyk Sandra</t>
  </si>
  <si>
    <t>Marklowice</t>
  </si>
  <si>
    <t>Pyrzyński Mateusz</t>
  </si>
  <si>
    <t>Borkowski Maciej</t>
  </si>
  <si>
    <t>Kuczera Kacper</t>
  </si>
  <si>
    <t>Niemiec Dawid</t>
  </si>
  <si>
    <t>Bernacki Rafał</t>
  </si>
  <si>
    <t>Niesporek Dawid</t>
  </si>
  <si>
    <t>Kubica Adam</t>
  </si>
  <si>
    <t>Ściepura Bartosz</t>
  </si>
  <si>
    <t>Duda Kacper</t>
  </si>
  <si>
    <t>Skupien Patrycja</t>
  </si>
  <si>
    <t>Klimek Hanna</t>
  </si>
  <si>
    <t>Makowska Paulina</t>
  </si>
  <si>
    <t>Drobny Wiktoria</t>
  </si>
  <si>
    <t>Krusik Martyna</t>
  </si>
  <si>
    <t>Mrozek Anna</t>
  </si>
  <si>
    <t>Gruszczyk Zuzanna</t>
  </si>
  <si>
    <t>Jambor Weronika</t>
  </si>
  <si>
    <t>Nowak Agata</t>
  </si>
  <si>
    <t>Marczykowska Paulina</t>
  </si>
  <si>
    <t>Zdrojewska Klaudia</t>
  </si>
  <si>
    <t>Kryg Dawid</t>
  </si>
  <si>
    <t>Łapeta Piotr</t>
  </si>
  <si>
    <t>Ostasz Cyprian</t>
  </si>
  <si>
    <t>Pająk Tobiasz</t>
  </si>
  <si>
    <t>Rduch Tymoteusz</t>
  </si>
  <si>
    <t>Rugor Piotr</t>
  </si>
  <si>
    <t>Sączek Jakub</t>
  </si>
  <si>
    <t>Stacha Kacper</t>
  </si>
  <si>
    <t>Komraus Kamil</t>
  </si>
  <si>
    <t>Małecki Marek</t>
  </si>
  <si>
    <t>Salov Nikita</t>
  </si>
  <si>
    <t>Strong Szymon</t>
  </si>
  <si>
    <t>Szczotok Filip</t>
  </si>
  <si>
    <t>Woryna Dawid</t>
  </si>
  <si>
    <t>Skatuła Maciej</t>
  </si>
  <si>
    <t>Barteczko Rafał</t>
  </si>
  <si>
    <t>Salwin Kacper</t>
  </si>
  <si>
    <t>Winkler Szymon</t>
  </si>
  <si>
    <t>31.</t>
  </si>
  <si>
    <t>32.</t>
  </si>
  <si>
    <t>33.</t>
  </si>
  <si>
    <t>34.</t>
  </si>
  <si>
    <t>35.</t>
  </si>
  <si>
    <t>36.</t>
  </si>
  <si>
    <t>37.</t>
  </si>
  <si>
    <t>Finále</t>
  </si>
  <si>
    <t>Tyc Filip</t>
  </si>
  <si>
    <t>Sarkisjan Ašot</t>
  </si>
  <si>
    <t>Kusinová Lenka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</si>
</sst>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1" fillId="0" borderId="0" xfId="0" applyFont="1" applyBorder="1"/>
    <xf numFmtId="0" fontId="4" fillId="0" borderId="0" xfId="0" applyFont="1"/>
    <xf numFmtId="0" fontId="4" fillId="0" borderId="0" xfId="0" applyFont="1" applyBorder="1"/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1" fillId="0" borderId="4" xfId="0" applyFont="1" applyBorder="1"/>
    <xf numFmtId="0" fontId="7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Se&#353;i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2">
          <cell r="B2" t="str">
            <v>Kucharczyk Daniel</v>
          </cell>
        </row>
        <row r="3">
          <cell r="B3" t="str">
            <v xml:space="preserve">Krzak David </v>
          </cell>
        </row>
        <row r="4">
          <cell r="B4" t="str">
            <v xml:space="preserve">Jančo Filip </v>
          </cell>
        </row>
        <row r="5">
          <cell r="B5" t="str">
            <v>Marcol Robin</v>
          </cell>
        </row>
        <row r="6">
          <cell r="B6" t="str">
            <v xml:space="preserve">Wawrzyk David </v>
          </cell>
        </row>
        <row r="7">
          <cell r="B7" t="str">
            <v>Kunz Roman</v>
          </cell>
        </row>
        <row r="8">
          <cell r="B8" t="str">
            <v>Bařák Jan</v>
          </cell>
        </row>
        <row r="9">
          <cell r="B9" t="str">
            <v>Feber Daniel</v>
          </cell>
        </row>
        <row r="10">
          <cell r="B10" t="str">
            <v>Hofmann Filip</v>
          </cell>
        </row>
        <row r="11">
          <cell r="B11" t="str">
            <v>Szoltys Vojtěch</v>
          </cell>
        </row>
        <row r="12">
          <cell r="B12" t="str">
            <v>Starzyk Jakub</v>
          </cell>
        </row>
        <row r="13">
          <cell r="B13" t="str">
            <v xml:space="preserve">Michalčík Adam </v>
          </cell>
        </row>
        <row r="14">
          <cell r="B14" t="str">
            <v>Krehel Filip</v>
          </cell>
        </row>
        <row r="15">
          <cell r="B15" t="str">
            <v>Kurka Jan</v>
          </cell>
        </row>
        <row r="16">
          <cell r="B16" t="str">
            <v xml:space="preserve">Swaczyna Štěpán </v>
          </cell>
        </row>
        <row r="17">
          <cell r="B17" t="str">
            <v xml:space="preserve">Himlar Jiří </v>
          </cell>
        </row>
        <row r="18">
          <cell r="B18" t="str">
            <v>Vojtěch Ocieczek</v>
          </cell>
        </row>
        <row r="19">
          <cell r="B19" t="str">
            <v>Chodura Vojtěch</v>
          </cell>
        </row>
        <row r="20">
          <cell r="B20" t="str">
            <v>Burda Krištof</v>
          </cell>
        </row>
        <row r="24">
          <cell r="B24" t="str">
            <v>Stopka Maroš</v>
          </cell>
        </row>
        <row r="25">
          <cell r="B25" t="str">
            <v>Raszyk Jakub</v>
          </cell>
        </row>
        <row r="26">
          <cell r="B26" t="str">
            <v>Mucska Nicolas</v>
          </cell>
        </row>
        <row r="27">
          <cell r="B27" t="str">
            <v>Šurik Lukáš</v>
          </cell>
        </row>
        <row r="28">
          <cell r="B28" t="str">
            <v>Palowski  Adam</v>
          </cell>
        </row>
        <row r="29">
          <cell r="B29" t="str">
            <v>Feber Tomáš</v>
          </cell>
        </row>
        <row r="30">
          <cell r="B30" t="str">
            <v>Štipka František</v>
          </cell>
        </row>
        <row r="31">
          <cell r="B31" t="str">
            <v>Krejčiřík Richard</v>
          </cell>
        </row>
        <row r="32">
          <cell r="B32" t="str">
            <v>Kareta Martin</v>
          </cell>
        </row>
        <row r="33">
          <cell r="B33" t="str">
            <v>Palowski Štěpán</v>
          </cell>
        </row>
        <row r="34">
          <cell r="B34" t="str">
            <v>Greguš Vojta</v>
          </cell>
        </row>
        <row r="35">
          <cell r="B35" t="str">
            <v>Nývlt Jakub</v>
          </cell>
        </row>
        <row r="36">
          <cell r="B36" t="str">
            <v>Feber Pavel</v>
          </cell>
        </row>
        <row r="37">
          <cell r="B37" t="str">
            <v>Kampas Oto</v>
          </cell>
        </row>
        <row r="38">
          <cell r="B38" t="str">
            <v>Luňák Filip</v>
          </cell>
        </row>
        <row r="39">
          <cell r="B39" t="str">
            <v>Bařák Václav</v>
          </cell>
        </row>
        <row r="40">
          <cell r="B40" t="str">
            <v>Leško Lukáš</v>
          </cell>
        </row>
        <row r="41">
          <cell r="B41" t="str">
            <v>Schaefer Kristof</v>
          </cell>
        </row>
        <row r="42">
          <cell r="B42" t="str">
            <v>Szamaránszký Radim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opLeftCell="A16" workbookViewId="0">
      <selection activeCell="M11" sqref="M11"/>
    </sheetView>
  </sheetViews>
  <sheetFormatPr defaultRowHeight="18.75" x14ac:dyDescent="0.3"/>
  <cols>
    <col min="1" max="1" width="9.140625" style="1"/>
    <col min="2" max="2" width="7.42578125" style="1" customWidth="1"/>
    <col min="3" max="3" width="32.140625" style="1" customWidth="1"/>
    <col min="4" max="4" width="17.85546875" style="1" customWidth="1"/>
    <col min="5" max="5" width="13.7109375" style="1" customWidth="1"/>
    <col min="6" max="16384" width="9.140625" style="1"/>
  </cols>
  <sheetData>
    <row r="1" spans="2:5" ht="23.25" x14ac:dyDescent="0.35">
      <c r="B1" s="7" t="s">
        <v>33</v>
      </c>
      <c r="C1" s="8"/>
      <c r="D1" s="6"/>
      <c r="E1" s="6"/>
    </row>
    <row r="2" spans="2:5" x14ac:dyDescent="0.3">
      <c r="B2" s="3" t="s">
        <v>0</v>
      </c>
      <c r="C2" s="4" t="s">
        <v>1</v>
      </c>
      <c r="D2" s="4" t="s">
        <v>2</v>
      </c>
      <c r="E2" s="4" t="s">
        <v>34</v>
      </c>
    </row>
    <row r="3" spans="2:5" x14ac:dyDescent="0.3">
      <c r="B3" s="5" t="s">
        <v>3</v>
      </c>
      <c r="C3" s="10" t="s">
        <v>95</v>
      </c>
      <c r="D3" s="2" t="s">
        <v>76</v>
      </c>
      <c r="E3" s="2">
        <v>8.26</v>
      </c>
    </row>
    <row r="4" spans="2:5" x14ac:dyDescent="0.3">
      <c r="B4" s="5" t="s">
        <v>4</v>
      </c>
      <c r="C4" s="2" t="s">
        <v>46</v>
      </c>
      <c r="D4" s="2" t="s">
        <v>25</v>
      </c>
      <c r="E4" s="2">
        <v>8.3000000000000007</v>
      </c>
    </row>
    <row r="5" spans="2:5" x14ac:dyDescent="0.3">
      <c r="B5" s="5" t="s">
        <v>5</v>
      </c>
      <c r="C5" s="10" t="s">
        <v>91</v>
      </c>
      <c r="D5" s="2" t="s">
        <v>76</v>
      </c>
      <c r="E5" s="2">
        <v>8.6</v>
      </c>
    </row>
    <row r="6" spans="2:5" x14ac:dyDescent="0.3">
      <c r="B6" s="5" t="s">
        <v>6</v>
      </c>
      <c r="C6" s="10" t="s">
        <v>89</v>
      </c>
      <c r="D6" s="2" t="s">
        <v>76</v>
      </c>
      <c r="E6" s="2">
        <v>8.6300000000000008</v>
      </c>
    </row>
    <row r="7" spans="2:5" x14ac:dyDescent="0.3">
      <c r="B7" s="5" t="s">
        <v>7</v>
      </c>
      <c r="C7" s="2" t="s">
        <v>24</v>
      </c>
      <c r="D7" s="2" t="s">
        <v>25</v>
      </c>
      <c r="E7" s="2">
        <v>8.7200000000000006</v>
      </c>
    </row>
    <row r="8" spans="2:5" x14ac:dyDescent="0.3">
      <c r="B8" s="5" t="s">
        <v>8</v>
      </c>
      <c r="C8" s="10" t="s">
        <v>92</v>
      </c>
      <c r="D8" s="2" t="s">
        <v>76</v>
      </c>
      <c r="E8" s="2">
        <v>8.9499999999999993</v>
      </c>
    </row>
    <row r="9" spans="2:5" x14ac:dyDescent="0.3">
      <c r="B9" s="5" t="s">
        <v>9</v>
      </c>
      <c r="C9" s="10" t="s">
        <v>86</v>
      </c>
      <c r="D9" s="2" t="s">
        <v>76</v>
      </c>
      <c r="E9" s="2">
        <v>9</v>
      </c>
    </row>
    <row r="10" spans="2:5" x14ac:dyDescent="0.3">
      <c r="B10" s="5" t="s">
        <v>10</v>
      </c>
      <c r="C10" s="18" t="s">
        <v>93</v>
      </c>
      <c r="D10" s="2" t="s">
        <v>76</v>
      </c>
      <c r="E10" s="2">
        <v>9.1</v>
      </c>
    </row>
    <row r="11" spans="2:5" x14ac:dyDescent="0.3">
      <c r="B11" s="5" t="s">
        <v>11</v>
      </c>
      <c r="C11" s="10" t="s">
        <v>90</v>
      </c>
      <c r="D11" s="2" t="s">
        <v>76</v>
      </c>
      <c r="E11" s="2">
        <v>9.17</v>
      </c>
    </row>
    <row r="12" spans="2:5" x14ac:dyDescent="0.3">
      <c r="B12" s="5" t="s">
        <v>12</v>
      </c>
      <c r="C12" s="2" t="s">
        <v>125</v>
      </c>
      <c r="D12" s="2" t="s">
        <v>25</v>
      </c>
      <c r="E12" s="2">
        <v>9.18</v>
      </c>
    </row>
    <row r="13" spans="2:5" x14ac:dyDescent="0.3">
      <c r="B13" s="5" t="s">
        <v>13</v>
      </c>
      <c r="C13" s="10" t="s">
        <v>88</v>
      </c>
      <c r="D13" s="2" t="s">
        <v>76</v>
      </c>
      <c r="E13" s="2">
        <v>9.2899999999999991</v>
      </c>
    </row>
    <row r="14" spans="2:5" x14ac:dyDescent="0.3">
      <c r="B14" s="5" t="s">
        <v>14</v>
      </c>
      <c r="C14" s="10" t="s">
        <v>94</v>
      </c>
      <c r="D14" s="2" t="s">
        <v>76</v>
      </c>
      <c r="E14" s="2">
        <v>9.3000000000000007</v>
      </c>
    </row>
    <row r="15" spans="2:5" x14ac:dyDescent="0.3">
      <c r="B15" s="5" t="s">
        <v>15</v>
      </c>
      <c r="C15" s="2" t="s">
        <v>23</v>
      </c>
      <c r="D15" s="2" t="s">
        <v>25</v>
      </c>
      <c r="E15" s="2">
        <v>9.4600000000000009</v>
      </c>
    </row>
    <row r="16" spans="2:5" x14ac:dyDescent="0.3">
      <c r="B16" s="5" t="s">
        <v>16</v>
      </c>
      <c r="C16" s="2" t="s">
        <v>32</v>
      </c>
      <c r="D16" s="2" t="s">
        <v>25</v>
      </c>
      <c r="E16" s="2">
        <v>9.6</v>
      </c>
    </row>
    <row r="17" spans="2:5" x14ac:dyDescent="0.3">
      <c r="B17" s="5" t="s">
        <v>17</v>
      </c>
      <c r="C17" s="2" t="s">
        <v>67</v>
      </c>
      <c r="D17" s="2" t="s">
        <v>25</v>
      </c>
      <c r="E17" s="2">
        <v>9.81</v>
      </c>
    </row>
    <row r="18" spans="2:5" x14ac:dyDescent="0.3">
      <c r="B18" s="5" t="s">
        <v>18</v>
      </c>
      <c r="C18" s="2" t="s">
        <v>31</v>
      </c>
      <c r="D18" s="2" t="s">
        <v>25</v>
      </c>
      <c r="E18" s="2">
        <v>9.93</v>
      </c>
    </row>
    <row r="19" spans="2:5" x14ac:dyDescent="0.3">
      <c r="B19" s="5" t="s">
        <v>19</v>
      </c>
      <c r="C19" s="2" t="s">
        <v>29</v>
      </c>
      <c r="D19" s="2" t="s">
        <v>25</v>
      </c>
      <c r="E19" s="2">
        <v>9.9499999999999993</v>
      </c>
    </row>
    <row r="20" spans="2:5" x14ac:dyDescent="0.3">
      <c r="B20" s="5" t="s">
        <v>20</v>
      </c>
      <c r="C20" s="2" t="s">
        <v>43</v>
      </c>
      <c r="D20" s="2" t="s">
        <v>25</v>
      </c>
      <c r="E20" s="2">
        <v>10.02</v>
      </c>
    </row>
    <row r="21" spans="2:5" x14ac:dyDescent="0.3">
      <c r="B21" s="5" t="s">
        <v>21</v>
      </c>
      <c r="C21" s="2" t="s">
        <v>44</v>
      </c>
      <c r="D21" s="2" t="s">
        <v>25</v>
      </c>
      <c r="E21" s="2">
        <v>10.19</v>
      </c>
    </row>
    <row r="22" spans="2:5" x14ac:dyDescent="0.3">
      <c r="B22" s="5" t="s">
        <v>22</v>
      </c>
      <c r="C22" s="2" t="s">
        <v>42</v>
      </c>
      <c r="D22" s="2" t="s">
        <v>25</v>
      </c>
      <c r="E22" s="2">
        <v>10.28</v>
      </c>
    </row>
    <row r="23" spans="2:5" x14ac:dyDescent="0.3">
      <c r="B23" s="5" t="s">
        <v>47</v>
      </c>
      <c r="C23" s="2" t="s">
        <v>30</v>
      </c>
      <c r="D23" s="2" t="s">
        <v>25</v>
      </c>
      <c r="E23" s="2">
        <v>11.98</v>
      </c>
    </row>
    <row r="24" spans="2:5" x14ac:dyDescent="0.3">
      <c r="B24" s="5" t="s">
        <v>48</v>
      </c>
      <c r="C24" s="2" t="s">
        <v>37</v>
      </c>
      <c r="D24" s="2" t="s">
        <v>25</v>
      </c>
      <c r="E24" s="2"/>
    </row>
    <row r="25" spans="2:5" x14ac:dyDescent="0.3">
      <c r="B25" s="5" t="s">
        <v>49</v>
      </c>
      <c r="C25" s="2" t="s">
        <v>68</v>
      </c>
      <c r="D25" s="2" t="s">
        <v>25</v>
      </c>
      <c r="E25" s="2"/>
    </row>
    <row r="26" spans="2:5" x14ac:dyDescent="0.3">
      <c r="B26" s="5" t="s">
        <v>56</v>
      </c>
      <c r="C26" s="2" t="s">
        <v>45</v>
      </c>
      <c r="D26" s="2" t="s">
        <v>25</v>
      </c>
      <c r="E26" s="2"/>
    </row>
    <row r="27" spans="2:5" x14ac:dyDescent="0.3">
      <c r="B27" s="5" t="s">
        <v>50</v>
      </c>
      <c r="C27" s="2" t="s">
        <v>66</v>
      </c>
      <c r="D27" s="2" t="str">
        <f>D24</f>
        <v>Stonava</v>
      </c>
      <c r="E27" s="2"/>
    </row>
    <row r="28" spans="2:5" x14ac:dyDescent="0.3">
      <c r="B28" s="5" t="s">
        <v>51</v>
      </c>
      <c r="C28" s="10" t="s">
        <v>87</v>
      </c>
      <c r="D28" s="2" t="s">
        <v>76</v>
      </c>
      <c r="E28" s="2"/>
    </row>
    <row r="29" spans="2:5" x14ac:dyDescent="0.3">
      <c r="B29" s="5" t="s">
        <v>52</v>
      </c>
      <c r="C29" s="10" t="s">
        <v>96</v>
      </c>
      <c r="D29" s="2" t="s">
        <v>76</v>
      </c>
      <c r="E29" s="2"/>
    </row>
    <row r="32" spans="2:5" ht="23.25" x14ac:dyDescent="0.35">
      <c r="B32" s="7" t="s">
        <v>122</v>
      </c>
      <c r="C32"/>
      <c r="D32"/>
    </row>
    <row r="33" spans="2:4" x14ac:dyDescent="0.3">
      <c r="B33" s="3" t="s">
        <v>0</v>
      </c>
      <c r="C33" s="4" t="s">
        <v>1</v>
      </c>
      <c r="D33" s="4" t="s">
        <v>2</v>
      </c>
    </row>
    <row r="34" spans="2:4" x14ac:dyDescent="0.3">
      <c r="B34" s="5" t="s">
        <v>3</v>
      </c>
      <c r="C34" s="4" t="s">
        <v>46</v>
      </c>
      <c r="D34" s="4" t="s">
        <v>25</v>
      </c>
    </row>
    <row r="35" spans="2:4" x14ac:dyDescent="0.3">
      <c r="B35" s="5" t="s">
        <v>4</v>
      </c>
      <c r="C35" s="17" t="s">
        <v>95</v>
      </c>
      <c r="D35" s="4" t="s">
        <v>76</v>
      </c>
    </row>
    <row r="36" spans="2:4" x14ac:dyDescent="0.3">
      <c r="B36" s="5" t="s">
        <v>5</v>
      </c>
      <c r="C36" s="17" t="s">
        <v>91</v>
      </c>
      <c r="D36" s="4" t="s">
        <v>76</v>
      </c>
    </row>
  </sheetData>
  <sortState ref="C3:E29">
    <sortCondition ref="E3:E29"/>
  </sortState>
  <pageMargins left="0.70866141732283472" right="0.70866141732283472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5"/>
  <sheetViews>
    <sheetView topLeftCell="A31" workbookViewId="0">
      <selection activeCell="B41" sqref="B41:D45"/>
    </sheetView>
  </sheetViews>
  <sheetFormatPr defaultRowHeight="15" x14ac:dyDescent="0.25"/>
  <cols>
    <col min="2" max="2" width="7.42578125" customWidth="1"/>
    <col min="3" max="3" width="32.140625" customWidth="1"/>
    <col min="4" max="4" width="17.85546875" customWidth="1"/>
    <col min="5" max="5" width="13.7109375" customWidth="1"/>
  </cols>
  <sheetData>
    <row r="1" spans="2:5" ht="23.25" x14ac:dyDescent="0.35">
      <c r="B1" s="7" t="s">
        <v>36</v>
      </c>
      <c r="C1" s="8"/>
      <c r="D1" s="6"/>
      <c r="E1" s="6"/>
    </row>
    <row r="2" spans="2:5" ht="18.75" x14ac:dyDescent="0.3">
      <c r="B2" s="3" t="s">
        <v>0</v>
      </c>
      <c r="C2" s="4" t="s">
        <v>1</v>
      </c>
      <c r="D2" s="4" t="s">
        <v>2</v>
      </c>
      <c r="E2" s="4" t="s">
        <v>34</v>
      </c>
    </row>
    <row r="3" spans="2:5" ht="18.75" x14ac:dyDescent="0.3">
      <c r="B3" s="5" t="s">
        <v>3</v>
      </c>
      <c r="C3" s="10" t="s">
        <v>112</v>
      </c>
      <c r="D3" s="2" t="str">
        <f ca="1">$D$22</f>
        <v>Marklowice</v>
      </c>
      <c r="E3" s="2">
        <v>7.35</v>
      </c>
    </row>
    <row r="4" spans="2:5" ht="18.75" x14ac:dyDescent="0.3">
      <c r="B4" s="5" t="s">
        <v>4</v>
      </c>
      <c r="C4" s="10" t="s">
        <v>105</v>
      </c>
      <c r="D4" s="2" t="str">
        <f ca="1">$D$22</f>
        <v>Marklowice</v>
      </c>
      <c r="E4" s="2">
        <v>7.42</v>
      </c>
    </row>
    <row r="5" spans="2:5" ht="18.75" x14ac:dyDescent="0.3">
      <c r="B5" s="5" t="s">
        <v>5</v>
      </c>
      <c r="C5" s="10" t="s">
        <v>109</v>
      </c>
      <c r="D5" s="2" t="str">
        <f ca="1">$D$22</f>
        <v>Marklowice</v>
      </c>
      <c r="E5" s="2">
        <v>7.44</v>
      </c>
    </row>
    <row r="6" spans="2:5" ht="18.75" x14ac:dyDescent="0.3">
      <c r="B6" s="5" t="s">
        <v>6</v>
      </c>
      <c r="C6" s="10" t="s">
        <v>98</v>
      </c>
      <c r="D6" s="2" t="str">
        <f ca="1">$D$22</f>
        <v>Marklowice</v>
      </c>
      <c r="E6" s="2">
        <v>7.79</v>
      </c>
    </row>
    <row r="7" spans="2:5" ht="18.75" x14ac:dyDescent="0.3">
      <c r="B7" s="5" t="s">
        <v>7</v>
      </c>
      <c r="C7" s="10" t="s">
        <v>107</v>
      </c>
      <c r="D7" s="2" t="str">
        <f ca="1">$D$22</f>
        <v>Marklowice</v>
      </c>
      <c r="E7" s="2">
        <v>7.81</v>
      </c>
    </row>
    <row r="8" spans="2:5" ht="18.75" x14ac:dyDescent="0.3">
      <c r="B8" s="5" t="s">
        <v>8</v>
      </c>
      <c r="C8" s="2" t="str">
        <f>[1]List1!B32</f>
        <v>Kareta Martin</v>
      </c>
      <c r="D8" s="2" t="str">
        <f ca="1">D4</f>
        <v>Stonava</v>
      </c>
      <c r="E8" s="2">
        <v>7.88</v>
      </c>
    </row>
    <row r="9" spans="2:5" ht="18.75" x14ac:dyDescent="0.3">
      <c r="B9" s="5" t="s">
        <v>9</v>
      </c>
      <c r="C9" s="10" t="s">
        <v>111</v>
      </c>
      <c r="D9" s="2" t="str">
        <f ca="1">$D$22</f>
        <v>Marklowice</v>
      </c>
      <c r="E9" s="2">
        <v>7.94</v>
      </c>
    </row>
    <row r="10" spans="2:5" ht="18.75" x14ac:dyDescent="0.3">
      <c r="B10" s="5" t="s">
        <v>10</v>
      </c>
      <c r="C10" s="10" t="s">
        <v>100</v>
      </c>
      <c r="D10" s="2" t="str">
        <f ca="1">$D$22</f>
        <v>Marklowice</v>
      </c>
      <c r="E10" s="2">
        <v>7.95</v>
      </c>
    </row>
    <row r="11" spans="2:5" ht="18.75" x14ac:dyDescent="0.3">
      <c r="B11" s="5" t="s">
        <v>11</v>
      </c>
      <c r="C11" s="2" t="str">
        <f>[1]List1!B29</f>
        <v>Feber Tomáš</v>
      </c>
      <c r="D11" s="2" t="str">
        <f ca="1">D7</f>
        <v>Stonava</v>
      </c>
      <c r="E11" s="2">
        <v>7.96</v>
      </c>
    </row>
    <row r="12" spans="2:5" ht="18.75" x14ac:dyDescent="0.3">
      <c r="B12" s="5" t="s">
        <v>12</v>
      </c>
      <c r="C12" s="10" t="s">
        <v>110</v>
      </c>
      <c r="D12" s="2" t="str">
        <f ca="1">$D$22</f>
        <v>Marklowice</v>
      </c>
      <c r="E12" s="2">
        <v>7.98</v>
      </c>
    </row>
    <row r="13" spans="2:5" ht="18.75" x14ac:dyDescent="0.3">
      <c r="B13" s="5" t="s">
        <v>13</v>
      </c>
      <c r="C13" s="2" t="str">
        <f>[1]List1!B27</f>
        <v>Šurik Lukáš</v>
      </c>
      <c r="D13" s="2" t="s">
        <v>25</v>
      </c>
      <c r="E13" s="2">
        <v>8.01</v>
      </c>
    </row>
    <row r="14" spans="2:5" ht="18.75" x14ac:dyDescent="0.3">
      <c r="B14" s="5" t="s">
        <v>14</v>
      </c>
      <c r="C14" s="10" t="s">
        <v>108</v>
      </c>
      <c r="D14" s="2" t="str">
        <f ca="1">$D$22</f>
        <v>Marklowice</v>
      </c>
      <c r="E14" s="2">
        <v>8.02</v>
      </c>
    </row>
    <row r="15" spans="2:5" ht="18.75" x14ac:dyDescent="0.3">
      <c r="B15" s="5" t="s">
        <v>15</v>
      </c>
      <c r="C15" s="10" t="s">
        <v>114</v>
      </c>
      <c r="D15" s="2" t="str">
        <f ca="1">$D$22</f>
        <v>Marklowice</v>
      </c>
      <c r="E15" s="2">
        <v>8.1199999999999992</v>
      </c>
    </row>
    <row r="16" spans="2:5" ht="18.75" x14ac:dyDescent="0.3">
      <c r="B16" s="5" t="s">
        <v>16</v>
      </c>
      <c r="C16" s="10" t="s">
        <v>101</v>
      </c>
      <c r="D16" s="2" t="str">
        <f ca="1">$D$22</f>
        <v>Marklowice</v>
      </c>
      <c r="E16" s="2">
        <v>8.16</v>
      </c>
    </row>
    <row r="17" spans="2:5" ht="18.75" x14ac:dyDescent="0.3">
      <c r="B17" s="5" t="s">
        <v>17</v>
      </c>
      <c r="C17" s="10" t="s">
        <v>104</v>
      </c>
      <c r="D17" s="2" t="str">
        <f ca="1">$D$22</f>
        <v>Marklowice</v>
      </c>
      <c r="E17" s="2">
        <v>8.19</v>
      </c>
    </row>
    <row r="18" spans="2:5" ht="18.75" x14ac:dyDescent="0.3">
      <c r="B18" s="5" t="s">
        <v>18</v>
      </c>
      <c r="C18" s="10" t="s">
        <v>102</v>
      </c>
      <c r="D18" s="2" t="str">
        <f ca="1">$D$22</f>
        <v>Marklowice</v>
      </c>
      <c r="E18" s="2">
        <v>8.2799999999999994</v>
      </c>
    </row>
    <row r="19" spans="2:5" ht="18.75" x14ac:dyDescent="0.3">
      <c r="B19" s="5" t="s">
        <v>19</v>
      </c>
      <c r="C19" s="2" t="str">
        <f>[1]List1!B28</f>
        <v>Palowski  Adam</v>
      </c>
      <c r="D19" s="2" t="str">
        <f ca="1">D15</f>
        <v>Stonava</v>
      </c>
      <c r="E19" s="2">
        <v>8.4</v>
      </c>
    </row>
    <row r="20" spans="2:5" ht="18.75" x14ac:dyDescent="0.3">
      <c r="B20" s="5" t="s">
        <v>20</v>
      </c>
      <c r="C20" s="10" t="s">
        <v>113</v>
      </c>
      <c r="D20" s="2" t="str">
        <f ca="1">$D$22</f>
        <v>Marklowice</v>
      </c>
      <c r="E20" s="2">
        <v>8.4499999999999993</v>
      </c>
    </row>
    <row r="21" spans="2:5" ht="18.75" x14ac:dyDescent="0.3">
      <c r="B21" s="12" t="s">
        <v>21</v>
      </c>
      <c r="C21" s="13" t="str">
        <f>[1]List1!B30</f>
        <v>Štipka František</v>
      </c>
      <c r="D21" s="13" t="str">
        <f ca="1">D17</f>
        <v>Stonava</v>
      </c>
      <c r="E21" s="13">
        <v>8.4600000000000009</v>
      </c>
    </row>
    <row r="22" spans="2:5" ht="18.75" x14ac:dyDescent="0.3">
      <c r="B22" s="5" t="s">
        <v>22</v>
      </c>
      <c r="C22" s="10" t="s">
        <v>103</v>
      </c>
      <c r="D22" s="2" t="str">
        <f ca="1">$D$22</f>
        <v>Marklowice</v>
      </c>
      <c r="E22" s="2">
        <v>8.4600000000000009</v>
      </c>
    </row>
    <row r="23" spans="2:5" ht="18.75" x14ac:dyDescent="0.3">
      <c r="B23" s="9" t="s">
        <v>47</v>
      </c>
      <c r="C23" s="2" t="str">
        <f>[1]List1!B36</f>
        <v>Feber Pavel</v>
      </c>
      <c r="D23" s="2" t="str">
        <f ca="1">D19</f>
        <v>Stonava</v>
      </c>
      <c r="E23" s="2">
        <v>8.5</v>
      </c>
    </row>
    <row r="24" spans="2:5" ht="18.75" x14ac:dyDescent="0.3">
      <c r="B24" s="9" t="s">
        <v>48</v>
      </c>
      <c r="C24" s="10" t="s">
        <v>97</v>
      </c>
      <c r="D24" s="2" t="s">
        <v>76</v>
      </c>
      <c r="E24" s="2">
        <v>8.51</v>
      </c>
    </row>
    <row r="25" spans="2:5" ht="18.75" x14ac:dyDescent="0.3">
      <c r="B25" s="9" t="s">
        <v>49</v>
      </c>
      <c r="C25" s="2" t="str">
        <f>[1]List1!B39</f>
        <v>Bařák Václav</v>
      </c>
      <c r="D25" s="2" t="str">
        <f ca="1">D21</f>
        <v>Stonava</v>
      </c>
      <c r="E25" s="2">
        <v>8.52</v>
      </c>
    </row>
    <row r="26" spans="2:5" ht="18.75" x14ac:dyDescent="0.3">
      <c r="B26" s="9" t="s">
        <v>56</v>
      </c>
      <c r="C26" s="2" t="str">
        <f>[1]List1!B33</f>
        <v>Palowski Štěpán</v>
      </c>
      <c r="D26" s="2" t="str">
        <f ca="1">D22</f>
        <v>Stonava</v>
      </c>
      <c r="E26" s="2">
        <v>8.69</v>
      </c>
    </row>
    <row r="27" spans="2:5" ht="18.75" x14ac:dyDescent="0.3">
      <c r="B27" s="9" t="s">
        <v>50</v>
      </c>
      <c r="C27" s="2" t="str">
        <f>[1]List1!B24</f>
        <v>Stopka Maroš</v>
      </c>
      <c r="D27" s="2" t="s">
        <v>25</v>
      </c>
      <c r="E27" s="2">
        <v>8.81</v>
      </c>
    </row>
    <row r="28" spans="2:5" ht="18.75" x14ac:dyDescent="0.3">
      <c r="B28" s="9" t="s">
        <v>51</v>
      </c>
      <c r="C28" s="2" t="str">
        <f>[1]List1!B25</f>
        <v>Raszyk Jakub</v>
      </c>
      <c r="D28" s="2" t="s">
        <v>25</v>
      </c>
      <c r="E28" s="2">
        <v>8.84</v>
      </c>
    </row>
    <row r="29" spans="2:5" ht="18.75" x14ac:dyDescent="0.3">
      <c r="B29" s="9" t="s">
        <v>52</v>
      </c>
      <c r="C29" s="2" t="str">
        <f>[1]List1!B26</f>
        <v>Mucska Nicolas</v>
      </c>
      <c r="D29" s="2" t="s">
        <v>25</v>
      </c>
      <c r="E29" s="2">
        <v>8.9</v>
      </c>
    </row>
    <row r="30" spans="2:5" ht="18.75" x14ac:dyDescent="0.3">
      <c r="B30" s="9" t="s">
        <v>53</v>
      </c>
      <c r="C30" s="2" t="str">
        <f>[1]List1!B41</f>
        <v>Schaefer Kristof</v>
      </c>
      <c r="D30" s="2" t="str">
        <f ca="1">D26</f>
        <v>Stonava</v>
      </c>
      <c r="E30" s="2">
        <v>9.16</v>
      </c>
    </row>
    <row r="31" spans="2:5" ht="18.75" x14ac:dyDescent="0.3">
      <c r="B31" s="9" t="s">
        <v>54</v>
      </c>
      <c r="C31" s="10" t="s">
        <v>106</v>
      </c>
      <c r="D31" s="2" t="str">
        <f ca="1">$D$22</f>
        <v>Marklowice</v>
      </c>
      <c r="E31" s="2">
        <v>9.1999999999999993</v>
      </c>
    </row>
    <row r="32" spans="2:5" ht="18.75" x14ac:dyDescent="0.3">
      <c r="B32" s="9" t="s">
        <v>55</v>
      </c>
      <c r="C32" s="2" t="str">
        <f>[1]List1!B34</f>
        <v>Greguš Vojta</v>
      </c>
      <c r="D32" s="2" t="str">
        <f>D28</f>
        <v>Stonava</v>
      </c>
      <c r="E32" s="2">
        <v>9.2100000000000009</v>
      </c>
    </row>
    <row r="33" spans="2:5" ht="18.75" x14ac:dyDescent="0.3">
      <c r="B33" s="9" t="s">
        <v>115</v>
      </c>
      <c r="C33" s="2" t="str">
        <f>[1]List1!B31</f>
        <v>Krejčiřík Richard</v>
      </c>
      <c r="D33" s="2" t="str">
        <f>D29</f>
        <v>Stonava</v>
      </c>
      <c r="E33" s="2">
        <v>9.3699999999999992</v>
      </c>
    </row>
    <row r="34" spans="2:5" ht="18.75" x14ac:dyDescent="0.3">
      <c r="B34" s="9" t="s">
        <v>116</v>
      </c>
      <c r="C34" s="2" t="str">
        <f>[1]List1!B35</f>
        <v>Nývlt Jakub</v>
      </c>
      <c r="D34" s="2" t="str">
        <f ca="1">D30</f>
        <v>Stonava</v>
      </c>
      <c r="E34" s="2">
        <v>11.15</v>
      </c>
    </row>
    <row r="35" spans="2:5" ht="18.75" x14ac:dyDescent="0.3">
      <c r="B35" s="9" t="s">
        <v>117</v>
      </c>
      <c r="C35" s="2" t="str">
        <f>[1]List1!B38</f>
        <v>Luňák Filip</v>
      </c>
      <c r="D35" s="2" t="str">
        <f ca="1">D31</f>
        <v>Stonava</v>
      </c>
      <c r="E35" s="2">
        <v>11.4</v>
      </c>
    </row>
    <row r="36" spans="2:5" ht="18.75" x14ac:dyDescent="0.3">
      <c r="B36" s="9" t="s">
        <v>118</v>
      </c>
      <c r="C36" s="2" t="str">
        <f>[1]List1!B37</f>
        <v>Kampas Oto</v>
      </c>
      <c r="D36" s="2" t="str">
        <f>D32</f>
        <v>Stonava</v>
      </c>
      <c r="E36" s="2"/>
    </row>
    <row r="37" spans="2:5" ht="18.75" x14ac:dyDescent="0.3">
      <c r="B37" s="9" t="s">
        <v>119</v>
      </c>
      <c r="C37" s="2" t="str">
        <f>[1]List1!B40</f>
        <v>Leško Lukáš</v>
      </c>
      <c r="D37" s="2" t="str">
        <f>D33</f>
        <v>Stonava</v>
      </c>
      <c r="E37" s="2"/>
    </row>
    <row r="38" spans="2:5" ht="18.75" x14ac:dyDescent="0.3">
      <c r="B38" s="9" t="s">
        <v>120</v>
      </c>
      <c r="C38" s="2" t="str">
        <f>[1]List1!B42</f>
        <v>Szamaránszký Radim</v>
      </c>
      <c r="D38" s="2" t="str">
        <f ca="1">D34</f>
        <v>Stonava</v>
      </c>
      <c r="E38" s="2"/>
    </row>
    <row r="39" spans="2:5" ht="18.75" x14ac:dyDescent="0.3">
      <c r="B39" s="9" t="s">
        <v>121</v>
      </c>
      <c r="C39" s="10" t="s">
        <v>99</v>
      </c>
      <c r="D39" s="2" t="str">
        <f ca="1">$D$22</f>
        <v>Marklowice</v>
      </c>
      <c r="E39" s="2"/>
    </row>
    <row r="40" spans="2:5" ht="18.75" x14ac:dyDescent="0.25">
      <c r="C40" s="11"/>
    </row>
    <row r="41" spans="2:5" ht="23.25" x14ac:dyDescent="0.35">
      <c r="B41" s="7" t="s">
        <v>122</v>
      </c>
    </row>
    <row r="42" spans="2:5" ht="18.75" x14ac:dyDescent="0.3">
      <c r="B42" s="3" t="s">
        <v>0</v>
      </c>
      <c r="C42" s="4" t="s">
        <v>1</v>
      </c>
      <c r="D42" s="14" t="s">
        <v>2</v>
      </c>
      <c r="E42" s="15"/>
    </row>
    <row r="43" spans="2:5" ht="18.75" x14ac:dyDescent="0.3">
      <c r="B43" s="5" t="s">
        <v>3</v>
      </c>
      <c r="C43" s="17" t="s">
        <v>112</v>
      </c>
      <c r="D43" s="14" t="str">
        <f ca="1">$D$22</f>
        <v>Marklowice</v>
      </c>
      <c r="E43" s="16"/>
    </row>
    <row r="44" spans="2:5" ht="18.75" x14ac:dyDescent="0.3">
      <c r="B44" s="5" t="s">
        <v>4</v>
      </c>
      <c r="C44" s="17" t="s">
        <v>109</v>
      </c>
      <c r="D44" s="14" t="str">
        <f ca="1">$D$22</f>
        <v>Marklowice</v>
      </c>
      <c r="E44" s="16"/>
    </row>
    <row r="45" spans="2:5" ht="18.75" x14ac:dyDescent="0.3">
      <c r="B45" s="5" t="s">
        <v>5</v>
      </c>
      <c r="C45" s="17" t="s">
        <v>105</v>
      </c>
      <c r="D45" s="14" t="str">
        <f ca="1">$D$22</f>
        <v>Marklowice</v>
      </c>
      <c r="E45" s="16"/>
    </row>
  </sheetData>
  <sortState ref="C3:E39">
    <sortCondition ref="E3:E39"/>
  </sortState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workbookViewId="0">
      <selection activeCell="I20" sqref="I20"/>
    </sheetView>
  </sheetViews>
  <sheetFormatPr defaultRowHeight="15" x14ac:dyDescent="0.25"/>
  <cols>
    <col min="2" max="2" width="7.42578125" customWidth="1"/>
    <col min="3" max="3" width="32.140625" customWidth="1"/>
    <col min="4" max="4" width="17.85546875" customWidth="1"/>
    <col min="5" max="5" width="13.7109375" customWidth="1"/>
  </cols>
  <sheetData>
    <row r="1" spans="2:5" ht="23.25" x14ac:dyDescent="0.35">
      <c r="B1" s="7" t="s">
        <v>39</v>
      </c>
      <c r="C1" s="8"/>
      <c r="D1" s="6"/>
      <c r="E1" s="6"/>
    </row>
    <row r="2" spans="2:5" ht="18.75" x14ac:dyDescent="0.3">
      <c r="B2" s="3" t="s">
        <v>0</v>
      </c>
      <c r="C2" s="4" t="s">
        <v>1</v>
      </c>
      <c r="D2" s="4" t="s">
        <v>2</v>
      </c>
      <c r="E2" s="4" t="s">
        <v>34</v>
      </c>
    </row>
    <row r="3" spans="2:5" ht="18.75" x14ac:dyDescent="0.3">
      <c r="B3" s="5" t="s">
        <v>3</v>
      </c>
      <c r="C3" s="10" t="s">
        <v>74</v>
      </c>
      <c r="D3" s="2" t="s">
        <v>76</v>
      </c>
      <c r="E3" s="2">
        <v>8.6</v>
      </c>
    </row>
    <row r="4" spans="2:5" ht="18.75" x14ac:dyDescent="0.3">
      <c r="B4" s="5" t="s">
        <v>4</v>
      </c>
      <c r="C4" s="2" t="s">
        <v>59</v>
      </c>
      <c r="D4" s="2" t="s">
        <v>25</v>
      </c>
      <c r="E4" s="2">
        <v>8.6199999999999992</v>
      </c>
    </row>
    <row r="5" spans="2:5" ht="18.75" x14ac:dyDescent="0.3">
      <c r="B5" s="5" t="s">
        <v>5</v>
      </c>
      <c r="C5" s="10" t="s">
        <v>75</v>
      </c>
      <c r="D5" s="2" t="s">
        <v>76</v>
      </c>
      <c r="E5" s="2">
        <v>8.68</v>
      </c>
    </row>
    <row r="6" spans="2:5" ht="18.75" x14ac:dyDescent="0.3">
      <c r="B6" s="5" t="s">
        <v>6</v>
      </c>
      <c r="C6" s="2" t="s">
        <v>61</v>
      </c>
      <c r="D6" s="2" t="s">
        <v>25</v>
      </c>
      <c r="E6" s="2">
        <v>8.7799999999999994</v>
      </c>
    </row>
    <row r="7" spans="2:5" ht="18.75" x14ac:dyDescent="0.3">
      <c r="B7" s="5" t="s">
        <v>7</v>
      </c>
      <c r="C7" s="2" t="s">
        <v>62</v>
      </c>
      <c r="D7" s="2" t="s">
        <v>25</v>
      </c>
      <c r="E7" s="2">
        <v>8.92</v>
      </c>
    </row>
    <row r="8" spans="2:5" ht="18.75" x14ac:dyDescent="0.3">
      <c r="B8" s="5" t="s">
        <v>8</v>
      </c>
      <c r="C8" s="10" t="s">
        <v>71</v>
      </c>
      <c r="D8" s="2" t="s">
        <v>76</v>
      </c>
      <c r="E8" s="2">
        <v>8.9600000000000009</v>
      </c>
    </row>
    <row r="9" spans="2:5" ht="18.75" x14ac:dyDescent="0.3">
      <c r="B9" s="5" t="s">
        <v>9</v>
      </c>
      <c r="C9" s="2" t="s">
        <v>28</v>
      </c>
      <c r="D9" s="2" t="s">
        <v>25</v>
      </c>
      <c r="E9" s="2">
        <v>9.0500000000000007</v>
      </c>
    </row>
    <row r="10" spans="2:5" ht="18.75" x14ac:dyDescent="0.3">
      <c r="B10" s="5" t="s">
        <v>10</v>
      </c>
      <c r="C10" s="10" t="s">
        <v>70</v>
      </c>
      <c r="D10" s="2" t="s">
        <v>76</v>
      </c>
      <c r="E10" s="2">
        <v>9.06</v>
      </c>
    </row>
    <row r="11" spans="2:5" ht="18.75" x14ac:dyDescent="0.3">
      <c r="B11" s="5" t="s">
        <v>11</v>
      </c>
      <c r="C11" s="10" t="s">
        <v>72</v>
      </c>
      <c r="D11" s="2" t="s">
        <v>76</v>
      </c>
      <c r="E11" s="2">
        <v>9.2100000000000009</v>
      </c>
    </row>
    <row r="12" spans="2:5" ht="18.75" x14ac:dyDescent="0.3">
      <c r="B12" s="5" t="s">
        <v>12</v>
      </c>
      <c r="C12" s="10" t="s">
        <v>69</v>
      </c>
      <c r="D12" s="2" t="s">
        <v>76</v>
      </c>
      <c r="E12" s="2">
        <v>9.25</v>
      </c>
    </row>
    <row r="13" spans="2:5" ht="18.75" x14ac:dyDescent="0.3">
      <c r="B13" s="5" t="s">
        <v>13</v>
      </c>
      <c r="C13" s="10" t="s">
        <v>73</v>
      </c>
      <c r="D13" s="2" t="str">
        <f>D11</f>
        <v>Marklowice</v>
      </c>
      <c r="E13" s="2">
        <v>9.33</v>
      </c>
    </row>
    <row r="14" spans="2:5" ht="18.75" x14ac:dyDescent="0.3">
      <c r="B14" s="5" t="s">
        <v>14</v>
      </c>
      <c r="C14" s="2" t="s">
        <v>27</v>
      </c>
      <c r="D14" s="2" t="s">
        <v>25</v>
      </c>
      <c r="E14" s="2">
        <v>9.36</v>
      </c>
    </row>
    <row r="15" spans="2:5" ht="18.75" x14ac:dyDescent="0.3">
      <c r="B15" s="5" t="s">
        <v>15</v>
      </c>
      <c r="C15" s="2" t="s">
        <v>58</v>
      </c>
      <c r="D15" s="2" t="s">
        <v>25</v>
      </c>
      <c r="E15" s="2">
        <v>9.49</v>
      </c>
    </row>
    <row r="16" spans="2:5" ht="18.75" x14ac:dyDescent="0.3">
      <c r="B16" s="5" t="s">
        <v>16</v>
      </c>
      <c r="C16" s="2" t="s">
        <v>65</v>
      </c>
      <c r="D16" s="2" t="str">
        <f>D14</f>
        <v>Stonava</v>
      </c>
      <c r="E16" s="2">
        <v>9.64</v>
      </c>
    </row>
    <row r="17" spans="2:5" ht="18.75" x14ac:dyDescent="0.3">
      <c r="B17" s="5" t="s">
        <v>17</v>
      </c>
      <c r="C17" s="2" t="s">
        <v>26</v>
      </c>
      <c r="D17" s="2" t="s">
        <v>25</v>
      </c>
      <c r="E17" s="2">
        <v>9.6999999999999993</v>
      </c>
    </row>
    <row r="18" spans="2:5" ht="18.75" x14ac:dyDescent="0.3">
      <c r="B18" s="5" t="s">
        <v>18</v>
      </c>
      <c r="C18" s="2" t="s">
        <v>41</v>
      </c>
      <c r="D18" s="2" t="s">
        <v>25</v>
      </c>
      <c r="E18" s="2">
        <v>9.9499999999999993</v>
      </c>
    </row>
    <row r="19" spans="2:5" ht="18.75" x14ac:dyDescent="0.3">
      <c r="B19" s="5" t="s">
        <v>19</v>
      </c>
      <c r="C19" s="2" t="s">
        <v>60</v>
      </c>
      <c r="D19" s="2" t="s">
        <v>25</v>
      </c>
      <c r="E19" s="2">
        <v>10.37</v>
      </c>
    </row>
    <row r="20" spans="2:5" ht="18.75" x14ac:dyDescent="0.3">
      <c r="B20" s="5" t="s">
        <v>20</v>
      </c>
      <c r="C20" s="2" t="s">
        <v>40</v>
      </c>
      <c r="D20" s="2" t="s">
        <v>25</v>
      </c>
      <c r="E20" s="2">
        <v>10.4</v>
      </c>
    </row>
    <row r="21" spans="2:5" ht="18.75" x14ac:dyDescent="0.3">
      <c r="B21" s="5" t="s">
        <v>21</v>
      </c>
      <c r="C21" s="2" t="s">
        <v>64</v>
      </c>
      <c r="D21" s="2" t="str">
        <f>D19</f>
        <v>Stonava</v>
      </c>
      <c r="E21" s="2">
        <v>10.79</v>
      </c>
    </row>
    <row r="22" spans="2:5" ht="18.75" x14ac:dyDescent="0.3">
      <c r="B22" s="5" t="s">
        <v>22</v>
      </c>
      <c r="C22" s="2" t="s">
        <v>57</v>
      </c>
      <c r="D22" s="2" t="s">
        <v>25</v>
      </c>
      <c r="E22" s="2">
        <v>11.01</v>
      </c>
    </row>
    <row r="23" spans="2:5" ht="18.75" x14ac:dyDescent="0.3">
      <c r="B23" s="9" t="s">
        <v>47</v>
      </c>
      <c r="C23" s="2" t="s">
        <v>63</v>
      </c>
      <c r="D23" s="2" t="s">
        <v>25</v>
      </c>
      <c r="E23" s="2">
        <v>11.8</v>
      </c>
    </row>
    <row r="26" spans="2:5" ht="23.25" x14ac:dyDescent="0.35">
      <c r="B26" s="7" t="s">
        <v>122</v>
      </c>
    </row>
    <row r="27" spans="2:5" ht="18.75" x14ac:dyDescent="0.3">
      <c r="B27" s="3" t="s">
        <v>0</v>
      </c>
      <c r="C27" s="4" t="s">
        <v>1</v>
      </c>
      <c r="D27" s="4" t="s">
        <v>2</v>
      </c>
    </row>
    <row r="28" spans="2:5" ht="18.75" x14ac:dyDescent="0.3">
      <c r="B28" s="5" t="s">
        <v>3</v>
      </c>
      <c r="C28" s="17" t="s">
        <v>74</v>
      </c>
      <c r="D28" s="4" t="s">
        <v>76</v>
      </c>
    </row>
    <row r="29" spans="2:5" ht="18.75" x14ac:dyDescent="0.3">
      <c r="B29" s="5" t="s">
        <v>4</v>
      </c>
      <c r="C29" s="4" t="s">
        <v>59</v>
      </c>
      <c r="D29" s="4" t="s">
        <v>25</v>
      </c>
    </row>
    <row r="30" spans="2:5" ht="18.75" x14ac:dyDescent="0.3">
      <c r="B30" s="5" t="s">
        <v>5</v>
      </c>
      <c r="C30" s="17" t="s">
        <v>75</v>
      </c>
      <c r="D30" s="4" t="s">
        <v>76</v>
      </c>
    </row>
  </sheetData>
  <sortState ref="C3:E23">
    <sortCondition ref="E3:E23"/>
  </sortState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topLeftCell="A19" workbookViewId="0">
      <selection activeCell="H15" sqref="H15"/>
    </sheetView>
  </sheetViews>
  <sheetFormatPr defaultRowHeight="15" x14ac:dyDescent="0.25"/>
  <cols>
    <col min="2" max="2" width="7.42578125" customWidth="1"/>
    <col min="3" max="3" width="32.140625" customWidth="1"/>
    <col min="4" max="4" width="17.85546875" customWidth="1"/>
    <col min="5" max="5" width="13.7109375" customWidth="1"/>
  </cols>
  <sheetData>
    <row r="1" spans="2:5" ht="23.25" x14ac:dyDescent="0.35">
      <c r="B1" s="7" t="s">
        <v>38</v>
      </c>
      <c r="C1" s="8"/>
      <c r="D1" s="6"/>
      <c r="E1" s="6"/>
    </row>
    <row r="2" spans="2:5" ht="18.75" x14ac:dyDescent="0.3">
      <c r="B2" s="3" t="s">
        <v>0</v>
      </c>
      <c r="C2" s="4" t="s">
        <v>1</v>
      </c>
      <c r="D2" s="4" t="s">
        <v>2</v>
      </c>
      <c r="E2" s="4" t="s">
        <v>35</v>
      </c>
    </row>
    <row r="3" spans="2:5" ht="18.75" x14ac:dyDescent="0.3">
      <c r="B3" s="5" t="s">
        <v>3</v>
      </c>
      <c r="C3" s="10" t="s">
        <v>77</v>
      </c>
      <c r="D3" s="2" t="s">
        <v>76</v>
      </c>
      <c r="E3" s="2">
        <v>7.2</v>
      </c>
    </row>
    <row r="4" spans="2:5" ht="18.75" x14ac:dyDescent="0.3">
      <c r="B4" s="5" t="s">
        <v>4</v>
      </c>
      <c r="C4" s="10" t="s">
        <v>85</v>
      </c>
      <c r="D4" s="2" t="str">
        <f ca="1">$D$23</f>
        <v>Marklowice</v>
      </c>
      <c r="E4" s="2">
        <v>7.76</v>
      </c>
    </row>
    <row r="5" spans="2:5" ht="18.75" x14ac:dyDescent="0.3">
      <c r="B5" s="5" t="s">
        <v>5</v>
      </c>
      <c r="C5" s="10" t="s">
        <v>80</v>
      </c>
      <c r="D5" s="2" t="str">
        <f ca="1">$D$23</f>
        <v>Marklowice</v>
      </c>
      <c r="E5" s="2">
        <v>7.96</v>
      </c>
    </row>
    <row r="6" spans="2:5" ht="18.75" x14ac:dyDescent="0.3">
      <c r="B6" s="5" t="s">
        <v>6</v>
      </c>
      <c r="C6" s="10" t="s">
        <v>78</v>
      </c>
      <c r="D6" s="2" t="str">
        <f ca="1">$D$23</f>
        <v>Marklowice</v>
      </c>
      <c r="E6" s="2">
        <v>8.0299999999999994</v>
      </c>
    </row>
    <row r="7" spans="2:5" ht="18.75" x14ac:dyDescent="0.3">
      <c r="B7" s="5" t="s">
        <v>7</v>
      </c>
      <c r="C7" s="10" t="s">
        <v>83</v>
      </c>
      <c r="D7" s="2" t="str">
        <f ca="1">$D$23</f>
        <v>Marklowice</v>
      </c>
      <c r="E7" s="2">
        <v>8.07</v>
      </c>
    </row>
    <row r="8" spans="2:5" ht="18.75" x14ac:dyDescent="0.3">
      <c r="B8" s="5" t="s">
        <v>8</v>
      </c>
      <c r="C8" s="10" t="s">
        <v>84</v>
      </c>
      <c r="D8" s="2" t="str">
        <f ca="1">$D$23</f>
        <v>Marklowice</v>
      </c>
      <c r="E8" s="2">
        <v>8.1199999999999992</v>
      </c>
    </row>
    <row r="9" spans="2:5" ht="18.75" x14ac:dyDescent="0.3">
      <c r="B9" s="5" t="s">
        <v>9</v>
      </c>
      <c r="C9" s="10" t="s">
        <v>81</v>
      </c>
      <c r="D9" s="2" t="str">
        <f ca="1">$D$23</f>
        <v>Marklowice</v>
      </c>
      <c r="E9" s="2">
        <v>8.41</v>
      </c>
    </row>
    <row r="10" spans="2:5" ht="18.75" x14ac:dyDescent="0.3">
      <c r="B10" s="5" t="s">
        <v>10</v>
      </c>
      <c r="C10" s="10" t="s">
        <v>82</v>
      </c>
      <c r="D10" s="2" t="str">
        <f ca="1">$D$23</f>
        <v>Marklowice</v>
      </c>
      <c r="E10" s="2">
        <v>8.4600000000000009</v>
      </c>
    </row>
    <row r="11" spans="2:5" ht="18.75" x14ac:dyDescent="0.3">
      <c r="B11" s="5" t="s">
        <v>11</v>
      </c>
      <c r="C11" s="2" t="str">
        <f>[1]List1!B2</f>
        <v>Kucharczyk Daniel</v>
      </c>
      <c r="D11" s="2" t="s">
        <v>25</v>
      </c>
      <c r="E11" s="2">
        <v>8.74</v>
      </c>
    </row>
    <row r="12" spans="2:5" ht="18.75" x14ac:dyDescent="0.3">
      <c r="B12" s="5" t="s">
        <v>12</v>
      </c>
      <c r="C12" s="2" t="str">
        <f>[1]List1!B4</f>
        <v xml:space="preserve">Jančo Filip </v>
      </c>
      <c r="D12" s="2" t="s">
        <v>25</v>
      </c>
      <c r="E12" s="2">
        <v>9.0399999999999991</v>
      </c>
    </row>
    <row r="13" spans="2:5" ht="18.75" x14ac:dyDescent="0.3">
      <c r="B13" s="5" t="s">
        <v>13</v>
      </c>
      <c r="C13" s="2" t="str">
        <f>[1]List1!B11</f>
        <v>Szoltys Vojtěch</v>
      </c>
      <c r="D13" s="2" t="str">
        <f ca="1">D4</f>
        <v>Stonava</v>
      </c>
      <c r="E13" s="2">
        <v>9.0500000000000007</v>
      </c>
    </row>
    <row r="14" spans="2:5" ht="18.75" x14ac:dyDescent="0.3">
      <c r="B14" s="5" t="s">
        <v>14</v>
      </c>
      <c r="C14" s="10" t="s">
        <v>79</v>
      </c>
      <c r="D14" s="2" t="str">
        <f ca="1">$D$23</f>
        <v>Marklowice</v>
      </c>
      <c r="E14" s="2">
        <v>9.15</v>
      </c>
    </row>
    <row r="15" spans="2:5" ht="18.75" x14ac:dyDescent="0.3">
      <c r="B15" s="5" t="s">
        <v>15</v>
      </c>
      <c r="C15" s="2" t="str">
        <f>[1]List1!B3</f>
        <v xml:space="preserve">Krzak David </v>
      </c>
      <c r="D15" s="2" t="s">
        <v>25</v>
      </c>
      <c r="E15" s="2">
        <v>9.25</v>
      </c>
    </row>
    <row r="16" spans="2:5" ht="18.75" x14ac:dyDescent="0.3">
      <c r="B16" s="5" t="s">
        <v>16</v>
      </c>
      <c r="C16" s="2" t="str">
        <f>[1]List1!B5</f>
        <v>Marcol Robin</v>
      </c>
      <c r="D16" s="2" t="s">
        <v>25</v>
      </c>
      <c r="E16" s="2">
        <v>9.27</v>
      </c>
    </row>
    <row r="17" spans="2:5" ht="18.75" x14ac:dyDescent="0.3">
      <c r="B17" s="5" t="s">
        <v>17</v>
      </c>
      <c r="C17" s="2" t="str">
        <f>[1]List1!B7</f>
        <v>Kunz Roman</v>
      </c>
      <c r="D17" s="2" t="s">
        <v>25</v>
      </c>
      <c r="E17" s="2">
        <v>9.65</v>
      </c>
    </row>
    <row r="18" spans="2:5" ht="18.75" x14ac:dyDescent="0.3">
      <c r="B18" s="5" t="s">
        <v>18</v>
      </c>
      <c r="C18" s="2" t="str">
        <f>[1]List1!B8</f>
        <v>Bařák Jan</v>
      </c>
      <c r="D18" s="2" t="s">
        <v>25</v>
      </c>
      <c r="E18" s="2">
        <v>9.66</v>
      </c>
    </row>
    <row r="19" spans="2:5" ht="18.75" x14ac:dyDescent="0.3">
      <c r="B19" s="5" t="s">
        <v>19</v>
      </c>
      <c r="C19" s="2" t="str">
        <f>[1]List1!B14</f>
        <v>Krehel Filip</v>
      </c>
      <c r="D19" s="2" t="str">
        <f ca="1">D10</f>
        <v>Stonava</v>
      </c>
      <c r="E19" s="2">
        <v>9.68</v>
      </c>
    </row>
    <row r="20" spans="2:5" ht="18.75" x14ac:dyDescent="0.3">
      <c r="B20" s="5" t="s">
        <v>20</v>
      </c>
      <c r="C20" s="2" t="str">
        <f>[1]List1!B9</f>
        <v>Feber Daniel</v>
      </c>
      <c r="D20" s="2" t="s">
        <v>25</v>
      </c>
      <c r="E20" s="2">
        <v>9.8699999999999992</v>
      </c>
    </row>
    <row r="21" spans="2:5" ht="18.75" x14ac:dyDescent="0.3">
      <c r="B21" s="5" t="s">
        <v>21</v>
      </c>
      <c r="C21" s="2" t="str">
        <f>[1]List1!B16</f>
        <v xml:space="preserve">Swaczyna Štěpán </v>
      </c>
      <c r="D21" s="2" t="str">
        <f>D12</f>
        <v>Stonava</v>
      </c>
      <c r="E21" s="2">
        <v>10.01</v>
      </c>
    </row>
    <row r="22" spans="2:5" ht="18.75" x14ac:dyDescent="0.3">
      <c r="B22" s="5" t="s">
        <v>22</v>
      </c>
      <c r="C22" s="2" t="str">
        <f>[1]List1!B6</f>
        <v xml:space="preserve">Wawrzyk David </v>
      </c>
      <c r="D22" s="2" t="s">
        <v>25</v>
      </c>
      <c r="E22" s="2">
        <v>10.08</v>
      </c>
    </row>
    <row r="23" spans="2:5" ht="18.75" x14ac:dyDescent="0.3">
      <c r="B23" s="9" t="s">
        <v>47</v>
      </c>
      <c r="C23" s="2" t="str">
        <f>[1]List1!B13</f>
        <v xml:space="preserve">Michalčík Adam </v>
      </c>
      <c r="D23" s="2" t="str">
        <f ca="1">D14</f>
        <v>Stonava</v>
      </c>
      <c r="E23" s="2">
        <v>10.19</v>
      </c>
    </row>
    <row r="24" spans="2:5" ht="18.75" x14ac:dyDescent="0.3">
      <c r="B24" s="9" t="s">
        <v>48</v>
      </c>
      <c r="C24" s="2" t="str">
        <f>[1]List1!B12</f>
        <v>Starzyk Jakub</v>
      </c>
      <c r="D24" s="2" t="str">
        <f>D15</f>
        <v>Stonava</v>
      </c>
      <c r="E24" s="2">
        <v>10.48</v>
      </c>
    </row>
    <row r="25" spans="2:5" ht="18.75" x14ac:dyDescent="0.3">
      <c r="B25" s="9" t="s">
        <v>49</v>
      </c>
      <c r="C25" s="2" t="str">
        <f>[1]List1!B17</f>
        <v xml:space="preserve">Himlar Jiří </v>
      </c>
      <c r="D25" s="2" t="str">
        <f>D16</f>
        <v>Stonava</v>
      </c>
      <c r="E25" s="2">
        <v>10.64</v>
      </c>
    </row>
    <row r="26" spans="2:5" ht="18.75" x14ac:dyDescent="0.3">
      <c r="B26" s="9" t="s">
        <v>56</v>
      </c>
      <c r="C26" s="2" t="str">
        <f>[1]List1!B10</f>
        <v>Hofmann Filip</v>
      </c>
      <c r="D26" s="2" t="s">
        <v>25</v>
      </c>
      <c r="E26" s="2">
        <v>10.7</v>
      </c>
    </row>
    <row r="27" spans="2:5" ht="18.75" x14ac:dyDescent="0.3">
      <c r="B27" s="9" t="s">
        <v>50</v>
      </c>
      <c r="C27" s="2" t="s">
        <v>123</v>
      </c>
      <c r="D27" s="2" t="str">
        <f>D18</f>
        <v>Stonava</v>
      </c>
      <c r="E27" s="2">
        <v>10.73</v>
      </c>
    </row>
    <row r="28" spans="2:5" ht="18.75" x14ac:dyDescent="0.3">
      <c r="B28" s="9" t="s">
        <v>51</v>
      </c>
      <c r="C28" s="2" t="str">
        <f>[1]List1!B15</f>
        <v>Kurka Jan</v>
      </c>
      <c r="D28" s="2" t="str">
        <f ca="1">D19</f>
        <v>Stonava</v>
      </c>
      <c r="E28" s="2">
        <v>11.06</v>
      </c>
    </row>
    <row r="29" spans="2:5" ht="18.75" x14ac:dyDescent="0.3">
      <c r="B29" s="9" t="s">
        <v>52</v>
      </c>
      <c r="C29" s="10" t="s">
        <v>124</v>
      </c>
      <c r="D29" s="2" t="s">
        <v>25</v>
      </c>
      <c r="E29" s="2">
        <v>11.6</v>
      </c>
    </row>
    <row r="30" spans="2:5" ht="18.75" x14ac:dyDescent="0.3">
      <c r="B30" s="9" t="s">
        <v>53</v>
      </c>
      <c r="C30" s="2" t="str">
        <f>[1]List1!B20</f>
        <v>Burda Krištof</v>
      </c>
      <c r="D30" s="2" t="str">
        <f>D21</f>
        <v>Stonava</v>
      </c>
      <c r="E30" s="2">
        <v>12.08</v>
      </c>
    </row>
    <row r="31" spans="2:5" ht="18.75" x14ac:dyDescent="0.3">
      <c r="B31" s="9" t="s">
        <v>54</v>
      </c>
      <c r="C31" s="2" t="str">
        <f>[1]List1!B19</f>
        <v>Chodura Vojtěch</v>
      </c>
      <c r="D31" s="2" t="str">
        <f>D22</f>
        <v>Stonava</v>
      </c>
      <c r="E31" s="2">
        <v>12.59</v>
      </c>
    </row>
    <row r="32" spans="2:5" ht="18.75" x14ac:dyDescent="0.3">
      <c r="B32" s="9" t="s">
        <v>55</v>
      </c>
      <c r="C32" s="2" t="str">
        <f>[1]List1!B18</f>
        <v>Vojtěch Ocieczek</v>
      </c>
      <c r="D32" s="2" t="str">
        <f ca="1">D23</f>
        <v>Stonava</v>
      </c>
      <c r="E32" s="2">
        <v>13.15</v>
      </c>
    </row>
    <row r="35" spans="2:4" ht="23.25" x14ac:dyDescent="0.35">
      <c r="B35" s="7" t="s">
        <v>122</v>
      </c>
    </row>
    <row r="36" spans="2:4" ht="18.75" x14ac:dyDescent="0.3">
      <c r="B36" s="3" t="s">
        <v>0</v>
      </c>
      <c r="C36" s="4" t="s">
        <v>1</v>
      </c>
      <c r="D36" s="4" t="s">
        <v>2</v>
      </c>
    </row>
    <row r="37" spans="2:4" ht="18.75" x14ac:dyDescent="0.3">
      <c r="B37" s="5" t="s">
        <v>3</v>
      </c>
      <c r="C37" s="17" t="s">
        <v>77</v>
      </c>
      <c r="D37" s="4" t="s">
        <v>76</v>
      </c>
    </row>
    <row r="38" spans="2:4" ht="18.75" x14ac:dyDescent="0.3">
      <c r="B38" s="5" t="s">
        <v>4</v>
      </c>
      <c r="C38" s="17" t="s">
        <v>85</v>
      </c>
      <c r="D38" s="4" t="s">
        <v>76</v>
      </c>
    </row>
    <row r="39" spans="2:4" ht="18.75" x14ac:dyDescent="0.3">
      <c r="B39" s="5" t="s">
        <v>5</v>
      </c>
      <c r="C39" s="17" t="s">
        <v>83</v>
      </c>
      <c r="D39" s="4" t="s">
        <v>76</v>
      </c>
    </row>
  </sheetData>
  <sortState ref="C3:E32">
    <sortCondition ref="E3:E32"/>
  </sortState>
  <pageMargins left="0.7" right="0.7" top="0.78740157499999996" bottom="0.78740157499999996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St.žákyně</vt:lpstr>
      <vt:lpstr>St.žáci</vt:lpstr>
      <vt:lpstr>Ml.žákyně</vt:lpstr>
      <vt:lpstr>Ml.žáci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2016-06-13T10:33:45Z</cp:lastPrinted>
  <dcterms:created xsi:type="dcterms:W3CDTF">2015-06-08T18:41:23Z</dcterms:created>
  <dcterms:modified xsi:type="dcterms:W3CDTF">2016-06-14T09:44:27Z</dcterms:modified>
</cp:coreProperties>
</file>